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sadovsky.dmitry/Downloads/"/>
    </mc:Choice>
  </mc:AlternateContent>
  <xr:revisionPtr revIDLastSave="0" documentId="13_ncr:1_{F719087A-ADBF-E64E-A78A-A0BE16A785D5}" xr6:coauthVersionLast="47" xr6:coauthVersionMax="47" xr10:uidLastSave="{00000000-0000-0000-0000-000000000000}"/>
  <bookViews>
    <workbookView xWindow="0" yWindow="760" windowWidth="30240" windowHeight="17260" xr2:uid="{00000000-000D-0000-FFFF-FFFF00000000}"/>
  </bookViews>
  <sheets>
    <sheet name="Ответы на форму (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" i="1" l="1"/>
  <c r="L37" i="1"/>
  <c r="L38" i="1"/>
  <c r="L39" i="1"/>
  <c r="L40" i="1"/>
  <c r="L41" i="1"/>
  <c r="L42" i="1"/>
  <c r="L43" i="1"/>
  <c r="L44" i="1"/>
  <c r="J48" i="1"/>
  <c r="H48" i="1"/>
  <c r="F48" i="1"/>
  <c r="D48" i="1"/>
  <c r="L4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3" authorId="0" shapeId="0" xr:uid="{00000000-0006-0000-0000-000001000000}">
      <text>
        <r>
          <rPr>
            <sz val="10"/>
            <color rgb="FF000000"/>
            <rFont val="Arial"/>
            <scheme val="minor"/>
          </rPr>
          <t>Значение изменено респондентом.</t>
        </r>
      </text>
    </comment>
    <comment ref="H3" authorId="0" shapeId="0" xr:uid="{00000000-0006-0000-0000-000002000000}">
      <text>
        <r>
          <rPr>
            <sz val="10"/>
            <color rgb="FF000000"/>
            <rFont val="Arial"/>
            <scheme val="minor"/>
          </rPr>
          <t>Значение изменено респондентом.</t>
        </r>
      </text>
    </comment>
    <comment ref="I3" authorId="0" shapeId="0" xr:uid="{00000000-0006-0000-0000-000003000000}">
      <text>
        <r>
          <rPr>
            <sz val="10"/>
            <color rgb="FF000000"/>
            <rFont val="Arial"/>
            <scheme val="minor"/>
          </rPr>
          <t>Значение изменено респондентом.</t>
        </r>
      </text>
    </comment>
  </commentList>
</comments>
</file>

<file path=xl/sharedStrings.xml><?xml version="1.0" encoding="utf-8"?>
<sst xmlns="http://schemas.openxmlformats.org/spreadsheetml/2006/main" count="143" uniqueCount="136">
  <si>
    <t xml:space="preserve">Мониторинг посещаемости, заболеваемости в МОБУ лицее № 33 на 18.04.2024                                                                        </t>
  </si>
  <si>
    <t>Отметка времени</t>
  </si>
  <si>
    <t>Баллы</t>
  </si>
  <si>
    <t>Класс. Классный руководитель</t>
  </si>
  <si>
    <t>Количество учеников в классе</t>
  </si>
  <si>
    <t>Количество отсутствующих учеников</t>
  </si>
  <si>
    <t>Количество отсутствующих по причине заболевания ОРВИ</t>
  </si>
  <si>
    <t xml:space="preserve">ФИО учеников отсутствующих по причине заболевания ОРВИ </t>
  </si>
  <si>
    <t>Количество отсутствующих по заявлению</t>
  </si>
  <si>
    <t>ФИО учеников отсутствующих по заявлению</t>
  </si>
  <si>
    <t>Количество отсутствующих по другой причине</t>
  </si>
  <si>
    <t>ФИО учеников отсутствующих по другой причине</t>
  </si>
  <si>
    <t>Процент заболеваемости класса</t>
  </si>
  <si>
    <t>8Б   Ромахина Т.В.</t>
  </si>
  <si>
    <t xml:space="preserve">Тертышный Виталий, Никифоренко Илья,  Поляков Савелий </t>
  </si>
  <si>
    <t xml:space="preserve">Ломсадзе Эдуард , Горюнова Альбина </t>
  </si>
  <si>
    <t xml:space="preserve">Березовская Юлия </t>
  </si>
  <si>
    <t>1Б   Бадалян Ж.А.</t>
  </si>
  <si>
    <t>Кузнецов Андрей, Головченко Даниил</t>
  </si>
  <si>
    <t>Зинченко София</t>
  </si>
  <si>
    <t>Белашова Анастасия, Бучнев Кирилл, Думбраван Артем, Медведева Руслана, Пожидаев Артем</t>
  </si>
  <si>
    <t>8В   Донченко В.Г.</t>
  </si>
  <si>
    <t>Манахов Данила, Кухаренко Андрей, Тарнавский Платон</t>
  </si>
  <si>
    <t>Мелешко Диана, Чуракова Екатерина, Шилов Тимофей</t>
  </si>
  <si>
    <t>2Г   Потураева Л.Н.</t>
  </si>
  <si>
    <t>Никитина С</t>
  </si>
  <si>
    <t>3А   Горшенина И.А.</t>
  </si>
  <si>
    <t xml:space="preserve">Иванов Р, Шепелюк В </t>
  </si>
  <si>
    <t xml:space="preserve">Богатырева Е, Петрушин С </t>
  </si>
  <si>
    <t>2Б   Безуглова Н.В.</t>
  </si>
  <si>
    <t>Иванов Кольцов</t>
  </si>
  <si>
    <t xml:space="preserve">Самбуренко </t>
  </si>
  <si>
    <t>2Д   Кандакова Ю.А.</t>
  </si>
  <si>
    <t>Губарева София</t>
  </si>
  <si>
    <t xml:space="preserve">Тимошенко София, Фартушный Константин </t>
  </si>
  <si>
    <t>1Г   Емельянова Н.Л.</t>
  </si>
  <si>
    <t xml:space="preserve">Вергун,  Виноградов </t>
  </si>
  <si>
    <t>Ланкин</t>
  </si>
  <si>
    <t>2А   Хартова М.Г.</t>
  </si>
  <si>
    <t xml:space="preserve">Мажуга Светлана </t>
  </si>
  <si>
    <t xml:space="preserve">Клименко Мила </t>
  </si>
  <si>
    <t>11А   Антощук И.П.</t>
  </si>
  <si>
    <t xml:space="preserve">Рядченко </t>
  </si>
  <si>
    <t xml:space="preserve">Тарасова </t>
  </si>
  <si>
    <t xml:space="preserve">Стецура Попова </t>
  </si>
  <si>
    <t>1А   Агапова И.А.</t>
  </si>
  <si>
    <t xml:space="preserve">Гусаков Кирилл, Кусмачева Екатерина </t>
  </si>
  <si>
    <t xml:space="preserve">Задорожная Анна </t>
  </si>
  <si>
    <t xml:space="preserve">Стогний Фёдор </t>
  </si>
  <si>
    <t>5В   Логвинова О.Г.</t>
  </si>
  <si>
    <t xml:space="preserve">Ефимченко Милана Алексеевна, Клочко Федор Дмитриевич, Асатрян Ева Анатольевна, Давиденко Анжелика Максимовна </t>
  </si>
  <si>
    <t>7Г   Мирошниченко С.Н.</t>
  </si>
  <si>
    <t>Сосонная, Чубенко</t>
  </si>
  <si>
    <t>Даниленко, Збандут, Квочка, Чубенко</t>
  </si>
  <si>
    <t>4Д   Джаллатян В.В.</t>
  </si>
  <si>
    <t xml:space="preserve">Церюта Егор </t>
  </si>
  <si>
    <t xml:space="preserve">Доценко Демид </t>
  </si>
  <si>
    <t>5Д   Романова О.В.</t>
  </si>
  <si>
    <t xml:space="preserve">Акаченок Василий </t>
  </si>
  <si>
    <t>3В   Пчелкина Н.А.</t>
  </si>
  <si>
    <t xml:space="preserve">Винников Е., Соколов Б. </t>
  </si>
  <si>
    <t>5А   Атепина С.А.</t>
  </si>
  <si>
    <t>Борцов Евгений, Середенко Вероника</t>
  </si>
  <si>
    <t>Гуров Максим</t>
  </si>
  <si>
    <t>4А   Рудь А.А.</t>
  </si>
  <si>
    <t xml:space="preserve">Кольцов </t>
  </si>
  <si>
    <t xml:space="preserve">Казарян, Колоева, Хромова </t>
  </si>
  <si>
    <t>9А   Гутник И.Н.</t>
  </si>
  <si>
    <t>Анастасиев Данил, Самбуренко Оксана, Соколова Саша</t>
  </si>
  <si>
    <t>1Д   Сулина Н.В.</t>
  </si>
  <si>
    <t>Потапова Валерия, Церюта Михаил</t>
  </si>
  <si>
    <t>5Б   Романова О.В.</t>
  </si>
  <si>
    <t>Шульгин Кирилл, Кудрявцев Максим</t>
  </si>
  <si>
    <t xml:space="preserve">Фоменко Маргарита </t>
  </si>
  <si>
    <t>9Г   Даллари К.К.</t>
  </si>
  <si>
    <t xml:space="preserve">Пронина </t>
  </si>
  <si>
    <t xml:space="preserve">Бадалова, Таранова </t>
  </si>
  <si>
    <t>3Б   Скокова Н.В.</t>
  </si>
  <si>
    <t>Шевцова</t>
  </si>
  <si>
    <t xml:space="preserve">Семенова, Клюенко </t>
  </si>
  <si>
    <t>1В   Скокова Н.В.</t>
  </si>
  <si>
    <t xml:space="preserve">Капелька, Дагли, Давиденко </t>
  </si>
  <si>
    <t>Васильева</t>
  </si>
  <si>
    <t>6Д   Костикова С.А.</t>
  </si>
  <si>
    <t>Гуреев А., Бондаренко У.</t>
  </si>
  <si>
    <t>Соцков А., Комарова А.</t>
  </si>
  <si>
    <t>6В   Браткова Д.С.</t>
  </si>
  <si>
    <t xml:space="preserve">Алешина Е. Симерина Е. Савин Д. Шабанян А. </t>
  </si>
  <si>
    <t>Чуйкин А.</t>
  </si>
  <si>
    <t>10А   Бочарова О.Н.</t>
  </si>
  <si>
    <t>Кириченко В., Варавина П., Мисюченко Т., Саркисян Т.</t>
  </si>
  <si>
    <t>3Г   Войтенко С.А.</t>
  </si>
  <si>
    <t xml:space="preserve">Гладкова Елизавета, Торшин Н </t>
  </si>
  <si>
    <t>4Г   Батищева А.П.</t>
  </si>
  <si>
    <t xml:space="preserve">Андриевский Серафим, Богданов Матвей </t>
  </si>
  <si>
    <t>6Б   Ковтун Г.В.</t>
  </si>
  <si>
    <t>Саенко Д.,Колесников Н., Ничмаренко Д.</t>
  </si>
  <si>
    <t>Степанникова А.</t>
  </si>
  <si>
    <t>4В   Прокопенко Н.Б.</t>
  </si>
  <si>
    <t xml:space="preserve">Николаева София </t>
  </si>
  <si>
    <t xml:space="preserve">Дымковская Виктория, Удодова Елизавета, Тараненко Аким </t>
  </si>
  <si>
    <t>6А   Костикова С.А.</t>
  </si>
  <si>
    <t>Поликарпов Л.</t>
  </si>
  <si>
    <t>Мозговая Е.</t>
  </si>
  <si>
    <t>2В   Резникова К.Д.</t>
  </si>
  <si>
    <t xml:space="preserve">Вишневская Неолика, Бехалова Виктория </t>
  </si>
  <si>
    <t>7Б   Боровкова И.В.</t>
  </si>
  <si>
    <t xml:space="preserve">Бурко Ксения Вадимовна Масловец Кристина Олеговна Демидова Алина Александровна Харламов Константин Алексеевич Штепа Анастасия Юрьевна </t>
  </si>
  <si>
    <t>7В   Тарисова Т.Е.</t>
  </si>
  <si>
    <t>Куренная Катя</t>
  </si>
  <si>
    <t>Самбуренко Лиза</t>
  </si>
  <si>
    <t>Рыжиков Матвей, Дробинина София</t>
  </si>
  <si>
    <t>9В   Мирошниченко О.В.</t>
  </si>
  <si>
    <t>Попов Е.</t>
  </si>
  <si>
    <t>Кислица А. Насонова А.</t>
  </si>
  <si>
    <t>6Г   Пукас Г.Б.</t>
  </si>
  <si>
    <t xml:space="preserve">Крутецкий Александр </t>
  </si>
  <si>
    <t xml:space="preserve">Подорожний Матвей </t>
  </si>
  <si>
    <t>8А   Марченко О.А.</t>
  </si>
  <si>
    <t xml:space="preserve">Ивашура Никита </t>
  </si>
  <si>
    <t xml:space="preserve">Мазанова Амина, Шаравина Елизавета, Приходько Мария </t>
  </si>
  <si>
    <t>9Б   Кириченко Е.А.</t>
  </si>
  <si>
    <t xml:space="preserve">Пыжьянов, Красулина </t>
  </si>
  <si>
    <t xml:space="preserve">Задорожний </t>
  </si>
  <si>
    <t>3Д   Елистархова А.Л.</t>
  </si>
  <si>
    <t>Волковинская Анна</t>
  </si>
  <si>
    <t>Соколова Мария</t>
  </si>
  <si>
    <t>Недялкова Милана</t>
  </si>
  <si>
    <t>4Б   Чинёнова В.Р.</t>
  </si>
  <si>
    <t xml:space="preserve">Дремин Дмитрий, Чередниченко Даниил, Хачатурян Эмилия </t>
  </si>
  <si>
    <t xml:space="preserve">Демьяненко Максим </t>
  </si>
  <si>
    <t xml:space="preserve">Просянников Глеб </t>
  </si>
  <si>
    <t>7А   Кудлай Н.И.</t>
  </si>
  <si>
    <t>Агамалиев</t>
  </si>
  <si>
    <t>Итого</t>
  </si>
  <si>
    <t>5Г   Ересько-Гелеверя Г.А.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</si>
</sst>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\ h:mm:ss"/>
    <numFmt numFmtId="165" formatCode="0&quot; / 9&quot;"/>
    <numFmt numFmtId="166" formatCode="0&quot; / 13&quot;"/>
  </numFmts>
  <fonts count="12" x14ac:knownFonts="1">
    <font>
      <sz val="10"/>
      <color rgb="FF000000"/>
      <name val="Arial"/>
      <scheme val="minor"/>
    </font>
    <font>
      <b/>
      <sz val="17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sz val="9"/>
      <color rgb="FF7E3794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  <scheme val="minor"/>
    </font>
    <font>
      <sz val="11"/>
      <color rgb="FF00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164" fontId="3" fillId="0" borderId="0" xfId="0" applyNumberFormat="1" applyFont="1"/>
    <xf numFmtId="165" fontId="3" fillId="0" borderId="0" xfId="0" applyNumberFormat="1" applyFont="1"/>
    <xf numFmtId="0" fontId="3" fillId="0" borderId="0" xfId="0" applyFont="1"/>
    <xf numFmtId="1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66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0" fontId="7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0" fillId="0" borderId="0" xfId="0"/>
    <xf numFmtId="0" fontId="11" fillId="0" borderId="0" xfId="0" applyFont="1"/>
    <xf numFmtId="0" fontId="10" fillId="0" borderId="0" xfId="0" applyFont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5DCE-C84B-B075-62F936A058D7}"/>
              </c:ext>
            </c:extLst>
          </c:dPt>
          <c:cat>
            <c:strRef>
              <c:f>'Ответы на форму (1)'!$F$47:$J$47</c:f>
              <c:strCache>
                <c:ptCount val="5"/>
                <c:pt idx="0">
                  <c:v>Количество отсутствующих по причине заболевания ОРВИ</c:v>
                </c:pt>
                <c:pt idx="2">
                  <c:v>Количество отсутствующих по заявлению</c:v>
                </c:pt>
                <c:pt idx="4">
                  <c:v>Количество отсутствующих по другой причине</c:v>
                </c:pt>
              </c:strCache>
            </c:strRef>
          </c:cat>
          <c:val>
            <c:numRef>
              <c:f>'Ответы на форму (1)'!$F$48:$J$48</c:f>
              <c:numCache>
                <c:formatCode>General</c:formatCode>
                <c:ptCount val="5"/>
                <c:pt idx="0">
                  <c:v>47</c:v>
                </c:pt>
                <c:pt idx="2">
                  <c:v>35</c:v>
                </c:pt>
                <c:pt idx="4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CE-C84B-B075-62F936A05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49</xdr:row>
      <xdr:rowOff>9525</xdr:rowOff>
    </xdr:from>
    <xdr:ext cx="9344025" cy="2905125"/>
    <xdr:graphicFrame macro="">
      <xdr:nvGraphicFramePr>
        <xdr:cNvPr id="2" name="Chart 1" title="Диаграмм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97"/>
  <sheetViews>
    <sheetView tabSelected="1" workbookViewId="0">
      <pane ySplit="2" topLeftCell="A19" activePane="bottomLeft" state="frozen"/>
      <selection pane="bottomLeft" activeCell="D27" sqref="D27"/>
    </sheetView>
  </sheetViews>
  <sheetFormatPr baseColWidth="10" defaultColWidth="12.6640625" defaultRowHeight="15.75" customHeight="1" x14ac:dyDescent="0.15"/>
  <cols>
    <col min="1" max="1" width="19.33203125" customWidth="1"/>
    <col min="2" max="2" width="18.83203125" hidden="1" customWidth="1"/>
    <col min="3" max="3" width="22.1640625" customWidth="1"/>
    <col min="4" max="4" width="12.1640625" customWidth="1"/>
    <col min="5" max="5" width="14.1640625" customWidth="1"/>
    <col min="6" max="6" width="18" customWidth="1"/>
    <col min="7" max="7" width="51.1640625" style="35" customWidth="1"/>
    <col min="8" max="8" width="14.83203125" customWidth="1"/>
    <col min="9" max="9" width="44.1640625" style="35" customWidth="1"/>
    <col min="10" max="10" width="14.83203125" customWidth="1"/>
    <col min="11" max="11" width="54.6640625" style="35" customWidth="1"/>
    <col min="12" max="12" width="16.1640625" customWidth="1"/>
  </cols>
  <sheetData>
    <row r="1" spans="1:12" ht="24.7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/>
    </row>
    <row r="2" spans="1:12" ht="56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4" x14ac:dyDescent="0.15">
      <c r="A3" s="4">
        <v>45400.405569097224</v>
      </c>
      <c r="B3" s="5">
        <v>0</v>
      </c>
      <c r="C3" s="6" t="s">
        <v>13</v>
      </c>
      <c r="D3" s="6">
        <v>36</v>
      </c>
      <c r="E3" s="6">
        <v>6</v>
      </c>
      <c r="F3" s="6">
        <v>3</v>
      </c>
      <c r="G3" s="25" t="s">
        <v>14</v>
      </c>
      <c r="H3" s="6">
        <v>2</v>
      </c>
      <c r="I3" s="25" t="s">
        <v>15</v>
      </c>
      <c r="J3" s="6">
        <v>1</v>
      </c>
      <c r="K3" s="25" t="s">
        <v>16</v>
      </c>
      <c r="L3" s="7">
        <f t="shared" ref="L3:L44" si="0">F3/D3*100%</f>
        <v>8.3333333333333329E-2</v>
      </c>
    </row>
    <row r="4" spans="1:12" ht="28" x14ac:dyDescent="0.15">
      <c r="A4" s="4">
        <v>45400.35117465278</v>
      </c>
      <c r="B4" s="5">
        <v>0</v>
      </c>
      <c r="C4" s="6" t="s">
        <v>17</v>
      </c>
      <c r="D4" s="6">
        <v>30</v>
      </c>
      <c r="E4" s="6">
        <v>8</v>
      </c>
      <c r="F4" s="6">
        <v>2</v>
      </c>
      <c r="G4" s="25" t="s">
        <v>18</v>
      </c>
      <c r="H4" s="6">
        <v>1</v>
      </c>
      <c r="I4" s="25" t="s">
        <v>19</v>
      </c>
      <c r="J4" s="6">
        <v>5</v>
      </c>
      <c r="K4" s="25" t="s">
        <v>20</v>
      </c>
      <c r="L4" s="7">
        <f t="shared" si="0"/>
        <v>6.6666666666666666E-2</v>
      </c>
    </row>
    <row r="5" spans="1:12" ht="28" x14ac:dyDescent="0.15">
      <c r="A5" s="4">
        <v>45400.386378831019</v>
      </c>
      <c r="B5" s="5">
        <v>0</v>
      </c>
      <c r="C5" s="6" t="s">
        <v>21</v>
      </c>
      <c r="D5" s="6">
        <v>34</v>
      </c>
      <c r="E5" s="6">
        <v>6</v>
      </c>
      <c r="F5" s="6">
        <v>0</v>
      </c>
      <c r="G5" s="25">
        <v>0</v>
      </c>
      <c r="H5" s="6">
        <v>3</v>
      </c>
      <c r="I5" s="25" t="s">
        <v>22</v>
      </c>
      <c r="J5" s="6">
        <v>3</v>
      </c>
      <c r="K5" s="25" t="s">
        <v>23</v>
      </c>
      <c r="L5" s="7">
        <f t="shared" si="0"/>
        <v>0</v>
      </c>
    </row>
    <row r="6" spans="1:12" ht="14" x14ac:dyDescent="0.15">
      <c r="A6" s="4">
        <v>45400.392675601848</v>
      </c>
      <c r="B6" s="5">
        <v>0</v>
      </c>
      <c r="C6" s="6" t="s">
        <v>24</v>
      </c>
      <c r="D6" s="6">
        <v>28</v>
      </c>
      <c r="E6" s="6">
        <v>1</v>
      </c>
      <c r="F6" s="6">
        <v>0</v>
      </c>
      <c r="G6" s="25">
        <v>0</v>
      </c>
      <c r="H6" s="6">
        <v>0</v>
      </c>
      <c r="I6" s="25">
        <v>0</v>
      </c>
      <c r="J6" s="6">
        <v>1</v>
      </c>
      <c r="K6" s="25" t="s">
        <v>25</v>
      </c>
      <c r="L6" s="7">
        <f t="shared" si="0"/>
        <v>0</v>
      </c>
    </row>
    <row r="7" spans="1:12" ht="14" x14ac:dyDescent="0.15">
      <c r="A7" s="4">
        <v>45400.393529780093</v>
      </c>
      <c r="B7" s="5">
        <v>0</v>
      </c>
      <c r="C7" s="6" t="s">
        <v>26</v>
      </c>
      <c r="D7" s="6">
        <v>30</v>
      </c>
      <c r="E7" s="6">
        <v>4</v>
      </c>
      <c r="F7" s="6">
        <v>2</v>
      </c>
      <c r="G7" s="25" t="s">
        <v>27</v>
      </c>
      <c r="H7" s="6">
        <v>0</v>
      </c>
      <c r="I7" s="25">
        <v>0</v>
      </c>
      <c r="J7" s="6">
        <v>2</v>
      </c>
      <c r="K7" s="25" t="s">
        <v>28</v>
      </c>
      <c r="L7" s="7">
        <f t="shared" si="0"/>
        <v>6.6666666666666666E-2</v>
      </c>
    </row>
    <row r="8" spans="1:12" ht="14" x14ac:dyDescent="0.15">
      <c r="A8" s="4">
        <v>45400.398476585644</v>
      </c>
      <c r="B8" s="5">
        <v>0</v>
      </c>
      <c r="C8" s="6" t="s">
        <v>29</v>
      </c>
      <c r="D8" s="6">
        <v>34</v>
      </c>
      <c r="E8" s="6">
        <v>3</v>
      </c>
      <c r="F8" s="6">
        <v>2</v>
      </c>
      <c r="G8" s="25" t="s">
        <v>30</v>
      </c>
      <c r="H8" s="6">
        <v>1</v>
      </c>
      <c r="I8" s="25" t="s">
        <v>31</v>
      </c>
      <c r="J8" s="6">
        <v>0</v>
      </c>
      <c r="K8" s="25">
        <v>0</v>
      </c>
      <c r="L8" s="7">
        <f t="shared" si="0"/>
        <v>5.8823529411764705E-2</v>
      </c>
    </row>
    <row r="9" spans="1:12" ht="14" x14ac:dyDescent="0.15">
      <c r="A9" s="4">
        <v>45400.403051377318</v>
      </c>
      <c r="B9" s="5">
        <v>0</v>
      </c>
      <c r="C9" s="6" t="s">
        <v>32</v>
      </c>
      <c r="D9" s="6">
        <v>22</v>
      </c>
      <c r="E9" s="6">
        <v>3</v>
      </c>
      <c r="F9" s="6">
        <v>1</v>
      </c>
      <c r="G9" s="25" t="s">
        <v>33</v>
      </c>
      <c r="H9" s="6">
        <v>0</v>
      </c>
      <c r="I9" s="25">
        <v>0</v>
      </c>
      <c r="J9" s="6">
        <v>2</v>
      </c>
      <c r="K9" s="25" t="s">
        <v>34</v>
      </c>
      <c r="L9" s="7">
        <f t="shared" si="0"/>
        <v>4.5454545454545456E-2</v>
      </c>
    </row>
    <row r="10" spans="1:12" ht="14" x14ac:dyDescent="0.15">
      <c r="A10" s="4">
        <v>45400.40343450231</v>
      </c>
      <c r="B10" s="5">
        <v>0</v>
      </c>
      <c r="C10" s="6" t="s">
        <v>35</v>
      </c>
      <c r="D10" s="6">
        <v>32</v>
      </c>
      <c r="E10" s="6">
        <v>3</v>
      </c>
      <c r="F10" s="6">
        <v>2</v>
      </c>
      <c r="G10" s="25" t="s">
        <v>36</v>
      </c>
      <c r="H10" s="6">
        <v>0</v>
      </c>
      <c r="I10" s="25">
        <v>0</v>
      </c>
      <c r="J10" s="6">
        <v>1</v>
      </c>
      <c r="K10" s="25" t="s">
        <v>37</v>
      </c>
      <c r="L10" s="7">
        <f t="shared" si="0"/>
        <v>6.25E-2</v>
      </c>
    </row>
    <row r="11" spans="1:12" ht="14" x14ac:dyDescent="0.15">
      <c r="A11" s="4">
        <v>45400.416079398143</v>
      </c>
      <c r="B11" s="5">
        <v>0</v>
      </c>
      <c r="C11" s="6" t="s">
        <v>38</v>
      </c>
      <c r="D11" s="6">
        <v>31</v>
      </c>
      <c r="E11" s="6">
        <v>2</v>
      </c>
      <c r="F11" s="6">
        <v>1</v>
      </c>
      <c r="G11" s="25" t="s">
        <v>39</v>
      </c>
      <c r="H11" s="6">
        <v>0</v>
      </c>
      <c r="I11" s="25">
        <v>0</v>
      </c>
      <c r="J11" s="6">
        <v>1</v>
      </c>
      <c r="K11" s="25" t="s">
        <v>40</v>
      </c>
      <c r="L11" s="7">
        <f t="shared" si="0"/>
        <v>3.2258064516129031E-2</v>
      </c>
    </row>
    <row r="12" spans="1:12" ht="14" x14ac:dyDescent="0.15">
      <c r="A12" s="4">
        <v>45400.41902887731</v>
      </c>
      <c r="B12" s="5">
        <v>0</v>
      </c>
      <c r="C12" s="6" t="s">
        <v>41</v>
      </c>
      <c r="D12" s="6">
        <v>37</v>
      </c>
      <c r="E12" s="6">
        <v>4</v>
      </c>
      <c r="F12" s="6">
        <v>1</v>
      </c>
      <c r="G12" s="25" t="s">
        <v>42</v>
      </c>
      <c r="H12" s="6">
        <v>1</v>
      </c>
      <c r="I12" s="25" t="s">
        <v>43</v>
      </c>
      <c r="J12" s="6">
        <v>2</v>
      </c>
      <c r="K12" s="25" t="s">
        <v>44</v>
      </c>
      <c r="L12" s="7">
        <f t="shared" si="0"/>
        <v>2.7027027027027029E-2</v>
      </c>
    </row>
    <row r="13" spans="1:12" ht="14" x14ac:dyDescent="0.15">
      <c r="A13" s="4">
        <v>45400.429348645834</v>
      </c>
      <c r="B13" s="5">
        <v>0</v>
      </c>
      <c r="C13" s="6" t="s">
        <v>45</v>
      </c>
      <c r="D13" s="6">
        <v>33</v>
      </c>
      <c r="E13" s="6">
        <v>4</v>
      </c>
      <c r="F13" s="6">
        <v>2</v>
      </c>
      <c r="G13" s="25" t="s">
        <v>46</v>
      </c>
      <c r="H13" s="6">
        <v>1</v>
      </c>
      <c r="I13" s="25" t="s">
        <v>47</v>
      </c>
      <c r="J13" s="6">
        <v>1</v>
      </c>
      <c r="K13" s="25" t="s">
        <v>48</v>
      </c>
      <c r="L13" s="7">
        <f t="shared" si="0"/>
        <v>6.0606060606060608E-2</v>
      </c>
    </row>
    <row r="14" spans="1:12" ht="42" x14ac:dyDescent="0.15">
      <c r="A14" s="4">
        <v>45400.436789930551</v>
      </c>
      <c r="B14" s="5">
        <v>0</v>
      </c>
      <c r="C14" s="6" t="s">
        <v>49</v>
      </c>
      <c r="D14" s="6">
        <v>28</v>
      </c>
      <c r="E14" s="6">
        <v>4</v>
      </c>
      <c r="F14" s="6">
        <v>4</v>
      </c>
      <c r="G14" s="25" t="s">
        <v>50</v>
      </c>
      <c r="H14" s="6">
        <v>0</v>
      </c>
      <c r="I14" s="25">
        <v>0</v>
      </c>
      <c r="J14" s="6">
        <v>0</v>
      </c>
      <c r="K14" s="25">
        <v>0</v>
      </c>
      <c r="L14" s="7">
        <f t="shared" si="0"/>
        <v>0.14285714285714285</v>
      </c>
    </row>
    <row r="15" spans="1:12" ht="14" x14ac:dyDescent="0.15">
      <c r="A15" s="4">
        <v>45400.444386828705</v>
      </c>
      <c r="B15" s="5">
        <v>0</v>
      </c>
      <c r="C15" s="6" t="s">
        <v>51</v>
      </c>
      <c r="D15" s="6">
        <v>30</v>
      </c>
      <c r="E15" s="6">
        <v>6</v>
      </c>
      <c r="F15" s="6">
        <v>2</v>
      </c>
      <c r="G15" s="25" t="s">
        <v>52</v>
      </c>
      <c r="H15" s="6">
        <v>0</v>
      </c>
      <c r="I15" s="25">
        <v>0</v>
      </c>
      <c r="J15" s="6">
        <v>4</v>
      </c>
      <c r="K15" s="25" t="s">
        <v>53</v>
      </c>
      <c r="L15" s="7">
        <f t="shared" si="0"/>
        <v>6.6666666666666666E-2</v>
      </c>
    </row>
    <row r="16" spans="1:12" ht="14" x14ac:dyDescent="0.15">
      <c r="A16" s="4">
        <v>45400.460564907407</v>
      </c>
      <c r="B16" s="5">
        <v>0</v>
      </c>
      <c r="C16" s="6" t="s">
        <v>54</v>
      </c>
      <c r="D16" s="6">
        <v>29</v>
      </c>
      <c r="E16" s="6">
        <v>2</v>
      </c>
      <c r="F16" s="6">
        <v>1</v>
      </c>
      <c r="G16" s="25" t="s">
        <v>55</v>
      </c>
      <c r="H16" s="6">
        <v>1</v>
      </c>
      <c r="I16" s="25" t="s">
        <v>56</v>
      </c>
      <c r="J16" s="6">
        <v>0</v>
      </c>
      <c r="K16" s="25">
        <v>0</v>
      </c>
      <c r="L16" s="7">
        <f t="shared" si="0"/>
        <v>3.4482758620689655E-2</v>
      </c>
    </row>
    <row r="17" spans="1:12" ht="14" x14ac:dyDescent="0.15">
      <c r="A17" s="4">
        <v>45400.470019467597</v>
      </c>
      <c r="B17" s="5">
        <v>0</v>
      </c>
      <c r="C17" s="6" t="s">
        <v>57</v>
      </c>
      <c r="D17" s="6">
        <v>27</v>
      </c>
      <c r="E17" s="6">
        <v>1</v>
      </c>
      <c r="F17" s="6">
        <v>1</v>
      </c>
      <c r="G17" s="25" t="s">
        <v>58</v>
      </c>
      <c r="H17" s="6">
        <v>0</v>
      </c>
      <c r="I17" s="25">
        <v>0</v>
      </c>
      <c r="J17" s="6">
        <v>0</v>
      </c>
      <c r="K17" s="25">
        <v>0</v>
      </c>
      <c r="L17" s="7">
        <f t="shared" si="0"/>
        <v>3.7037037037037035E-2</v>
      </c>
    </row>
    <row r="18" spans="1:12" ht="14" x14ac:dyDescent="0.15">
      <c r="A18" s="4">
        <v>45400.470134293981</v>
      </c>
      <c r="B18" s="5">
        <v>0</v>
      </c>
      <c r="C18" s="6" t="s">
        <v>59</v>
      </c>
      <c r="D18" s="6">
        <v>29</v>
      </c>
      <c r="E18" s="6">
        <v>2</v>
      </c>
      <c r="F18" s="6">
        <v>0</v>
      </c>
      <c r="G18" s="25">
        <v>0</v>
      </c>
      <c r="H18" s="6">
        <v>0</v>
      </c>
      <c r="I18" s="25">
        <v>0</v>
      </c>
      <c r="J18" s="6">
        <v>2</v>
      </c>
      <c r="K18" s="25" t="s">
        <v>60</v>
      </c>
      <c r="L18" s="7">
        <f t="shared" si="0"/>
        <v>0</v>
      </c>
    </row>
    <row r="19" spans="1:12" ht="14" x14ac:dyDescent="0.15">
      <c r="A19" s="4">
        <v>45400.47623226852</v>
      </c>
      <c r="B19" s="5">
        <v>0</v>
      </c>
      <c r="C19" s="6" t="s">
        <v>61</v>
      </c>
      <c r="D19" s="6">
        <v>32</v>
      </c>
      <c r="E19" s="6">
        <v>3</v>
      </c>
      <c r="F19" s="6">
        <v>2</v>
      </c>
      <c r="G19" s="25" t="s">
        <v>62</v>
      </c>
      <c r="H19" s="6">
        <v>1</v>
      </c>
      <c r="I19" s="25" t="s">
        <v>63</v>
      </c>
      <c r="J19" s="6">
        <v>0</v>
      </c>
      <c r="K19" s="25">
        <v>0</v>
      </c>
      <c r="L19" s="7">
        <f t="shared" si="0"/>
        <v>6.25E-2</v>
      </c>
    </row>
    <row r="20" spans="1:12" ht="14" x14ac:dyDescent="0.15">
      <c r="A20" s="4">
        <v>45400.480262766199</v>
      </c>
      <c r="B20" s="5">
        <v>0</v>
      </c>
      <c r="C20" s="6" t="s">
        <v>64</v>
      </c>
      <c r="D20" s="6">
        <v>31</v>
      </c>
      <c r="E20" s="6">
        <v>4</v>
      </c>
      <c r="F20" s="6">
        <v>1</v>
      </c>
      <c r="G20" s="25" t="s">
        <v>65</v>
      </c>
      <c r="H20" s="6">
        <v>0</v>
      </c>
      <c r="I20" s="25">
        <v>0</v>
      </c>
      <c r="J20" s="6">
        <v>3</v>
      </c>
      <c r="K20" s="25" t="s">
        <v>66</v>
      </c>
      <c r="L20" s="7">
        <f t="shared" si="0"/>
        <v>3.2258064516129031E-2</v>
      </c>
    </row>
    <row r="21" spans="1:12" ht="28" x14ac:dyDescent="0.15">
      <c r="A21" s="4">
        <v>45400.501201516206</v>
      </c>
      <c r="B21" s="5">
        <v>0</v>
      </c>
      <c r="C21" s="6" t="s">
        <v>67</v>
      </c>
      <c r="D21" s="6">
        <v>31</v>
      </c>
      <c r="E21" s="6">
        <v>3</v>
      </c>
      <c r="F21" s="6">
        <v>0</v>
      </c>
      <c r="G21" s="25">
        <v>0</v>
      </c>
      <c r="H21" s="6">
        <v>3</v>
      </c>
      <c r="I21" s="25" t="s">
        <v>68</v>
      </c>
      <c r="J21" s="6">
        <v>0</v>
      </c>
      <c r="K21" s="25">
        <v>0</v>
      </c>
      <c r="L21" s="7">
        <f t="shared" si="0"/>
        <v>0</v>
      </c>
    </row>
    <row r="22" spans="1:12" ht="14" x14ac:dyDescent="0.15">
      <c r="A22" s="4">
        <v>45400.502037916667</v>
      </c>
      <c r="B22" s="5">
        <v>0</v>
      </c>
      <c r="C22" s="6" t="s">
        <v>69</v>
      </c>
      <c r="D22" s="6">
        <v>29</v>
      </c>
      <c r="E22" s="6">
        <v>2</v>
      </c>
      <c r="F22" s="6">
        <v>2</v>
      </c>
      <c r="G22" s="25" t="s">
        <v>70</v>
      </c>
      <c r="H22" s="6">
        <v>0</v>
      </c>
      <c r="I22" s="25">
        <v>0</v>
      </c>
      <c r="J22" s="6">
        <v>0</v>
      </c>
      <c r="K22" s="25">
        <v>0</v>
      </c>
      <c r="L22" s="7">
        <f t="shared" si="0"/>
        <v>6.8965517241379309E-2</v>
      </c>
    </row>
    <row r="23" spans="1:12" ht="14" x14ac:dyDescent="0.15">
      <c r="A23" s="4">
        <v>45400.51165104167</v>
      </c>
      <c r="B23" s="5">
        <v>0</v>
      </c>
      <c r="C23" s="6" t="s">
        <v>71</v>
      </c>
      <c r="D23" s="6">
        <v>25</v>
      </c>
      <c r="E23" s="6">
        <v>3</v>
      </c>
      <c r="F23" s="6">
        <v>2</v>
      </c>
      <c r="G23" s="25" t="s">
        <v>72</v>
      </c>
      <c r="H23" s="6">
        <v>1</v>
      </c>
      <c r="I23" s="25" t="s">
        <v>73</v>
      </c>
      <c r="J23" s="6">
        <v>0</v>
      </c>
      <c r="K23" s="25">
        <v>0</v>
      </c>
      <c r="L23" s="7">
        <f t="shared" si="0"/>
        <v>0.08</v>
      </c>
    </row>
    <row r="24" spans="1:12" ht="14" x14ac:dyDescent="0.15">
      <c r="A24" s="4">
        <v>45400.52390482639</v>
      </c>
      <c r="B24" s="5">
        <v>0</v>
      </c>
      <c r="C24" s="6" t="s">
        <v>74</v>
      </c>
      <c r="D24" s="6">
        <v>32</v>
      </c>
      <c r="E24" s="6">
        <v>3</v>
      </c>
      <c r="F24" s="6">
        <v>0</v>
      </c>
      <c r="G24" s="25">
        <v>0</v>
      </c>
      <c r="H24" s="6">
        <v>1</v>
      </c>
      <c r="I24" s="25" t="s">
        <v>75</v>
      </c>
      <c r="J24" s="6">
        <v>2</v>
      </c>
      <c r="K24" s="25" t="s">
        <v>76</v>
      </c>
      <c r="L24" s="7">
        <f t="shared" si="0"/>
        <v>0</v>
      </c>
    </row>
    <row r="25" spans="1:12" ht="14" x14ac:dyDescent="0.15">
      <c r="A25" s="4">
        <v>45400.529194907409</v>
      </c>
      <c r="B25" s="5">
        <v>0</v>
      </c>
      <c r="C25" s="6" t="s">
        <v>77</v>
      </c>
      <c r="D25" s="6">
        <v>27</v>
      </c>
      <c r="E25" s="6">
        <v>3</v>
      </c>
      <c r="F25" s="6">
        <v>0</v>
      </c>
      <c r="G25" s="25">
        <v>0</v>
      </c>
      <c r="H25" s="6">
        <v>1</v>
      </c>
      <c r="I25" s="25" t="s">
        <v>78</v>
      </c>
      <c r="J25" s="6">
        <v>2</v>
      </c>
      <c r="K25" s="25" t="s">
        <v>79</v>
      </c>
      <c r="L25" s="7">
        <f t="shared" si="0"/>
        <v>0</v>
      </c>
    </row>
    <row r="26" spans="1:12" ht="14" x14ac:dyDescent="0.15">
      <c r="A26" s="4">
        <v>45400.530211122685</v>
      </c>
      <c r="B26" s="5">
        <v>0</v>
      </c>
      <c r="C26" s="6" t="s">
        <v>80</v>
      </c>
      <c r="D26" s="6">
        <v>30</v>
      </c>
      <c r="E26" s="6">
        <v>4</v>
      </c>
      <c r="F26" s="6">
        <v>3</v>
      </c>
      <c r="G26" s="25" t="s">
        <v>81</v>
      </c>
      <c r="H26" s="6">
        <v>0</v>
      </c>
      <c r="I26" s="25">
        <v>0</v>
      </c>
      <c r="J26" s="6">
        <v>1</v>
      </c>
      <c r="K26" s="25" t="s">
        <v>82</v>
      </c>
      <c r="L26" s="7">
        <f t="shared" si="0"/>
        <v>0.1</v>
      </c>
    </row>
    <row r="27" spans="1:12" ht="14" x14ac:dyDescent="0.15">
      <c r="A27" s="4">
        <v>45400.576247777775</v>
      </c>
      <c r="B27" s="5">
        <v>0</v>
      </c>
      <c r="C27" s="6" t="s">
        <v>83</v>
      </c>
      <c r="D27" s="6">
        <v>26</v>
      </c>
      <c r="E27" s="6">
        <v>4</v>
      </c>
      <c r="F27" s="6">
        <v>2</v>
      </c>
      <c r="G27" s="25" t="s">
        <v>84</v>
      </c>
      <c r="H27" s="6">
        <v>2</v>
      </c>
      <c r="I27" s="25" t="s">
        <v>85</v>
      </c>
      <c r="J27" s="6">
        <v>0</v>
      </c>
      <c r="K27" s="25">
        <v>0</v>
      </c>
      <c r="L27" s="7">
        <f t="shared" si="0"/>
        <v>7.6923076923076927E-2</v>
      </c>
    </row>
    <row r="28" spans="1:12" ht="14" x14ac:dyDescent="0.15">
      <c r="A28" s="4">
        <v>45400.588301967597</v>
      </c>
      <c r="B28" s="5">
        <v>0</v>
      </c>
      <c r="C28" s="6" t="s">
        <v>86</v>
      </c>
      <c r="D28" s="6">
        <v>25</v>
      </c>
      <c r="E28" s="6">
        <v>5</v>
      </c>
      <c r="F28" s="6">
        <v>0</v>
      </c>
      <c r="G28" s="25">
        <v>0</v>
      </c>
      <c r="H28" s="6">
        <v>4</v>
      </c>
      <c r="I28" s="25" t="s">
        <v>87</v>
      </c>
      <c r="J28" s="6">
        <v>1</v>
      </c>
      <c r="K28" s="25" t="s">
        <v>88</v>
      </c>
      <c r="L28" s="7">
        <f t="shared" si="0"/>
        <v>0</v>
      </c>
    </row>
    <row r="29" spans="1:12" ht="14" x14ac:dyDescent="0.15">
      <c r="A29" s="4">
        <v>45400.597346817129</v>
      </c>
      <c r="B29" s="5">
        <v>0</v>
      </c>
      <c r="C29" s="6" t="s">
        <v>89</v>
      </c>
      <c r="D29" s="6">
        <v>39</v>
      </c>
      <c r="E29" s="6">
        <v>4</v>
      </c>
      <c r="F29" s="6">
        <v>0</v>
      </c>
      <c r="G29" s="25">
        <v>0</v>
      </c>
      <c r="H29" s="6">
        <v>0</v>
      </c>
      <c r="I29" s="25">
        <v>0</v>
      </c>
      <c r="J29" s="6">
        <v>4</v>
      </c>
      <c r="K29" s="25" t="s">
        <v>90</v>
      </c>
      <c r="L29" s="7">
        <f t="shared" si="0"/>
        <v>0</v>
      </c>
    </row>
    <row r="30" spans="1:12" ht="14" x14ac:dyDescent="0.15">
      <c r="A30" s="4">
        <v>45400.605152731485</v>
      </c>
      <c r="B30" s="5">
        <v>0</v>
      </c>
      <c r="C30" s="6" t="s">
        <v>91</v>
      </c>
      <c r="D30" s="6">
        <v>32</v>
      </c>
      <c r="E30" s="6">
        <v>2</v>
      </c>
      <c r="F30" s="6">
        <v>0</v>
      </c>
      <c r="G30" s="25">
        <v>0</v>
      </c>
      <c r="H30" s="6">
        <v>0</v>
      </c>
      <c r="I30" s="25">
        <v>0</v>
      </c>
      <c r="J30" s="6">
        <v>2</v>
      </c>
      <c r="K30" s="25" t="s">
        <v>92</v>
      </c>
      <c r="L30" s="7">
        <f t="shared" si="0"/>
        <v>0</v>
      </c>
    </row>
    <row r="31" spans="1:12" ht="14" x14ac:dyDescent="0.15">
      <c r="A31" s="4">
        <v>45400.605310833329</v>
      </c>
      <c r="B31" s="5">
        <v>0</v>
      </c>
      <c r="C31" s="6" t="s">
        <v>93</v>
      </c>
      <c r="D31" s="6">
        <v>35</v>
      </c>
      <c r="E31" s="6">
        <v>2</v>
      </c>
      <c r="F31" s="6">
        <v>0</v>
      </c>
      <c r="G31" s="25">
        <v>0</v>
      </c>
      <c r="H31" s="6">
        <v>0</v>
      </c>
      <c r="I31" s="25">
        <v>0</v>
      </c>
      <c r="J31" s="6">
        <v>2</v>
      </c>
      <c r="K31" s="25" t="s">
        <v>94</v>
      </c>
      <c r="L31" s="7">
        <f t="shared" si="0"/>
        <v>0</v>
      </c>
    </row>
    <row r="32" spans="1:12" ht="14" x14ac:dyDescent="0.15">
      <c r="A32" s="4">
        <v>45400.612317222221</v>
      </c>
      <c r="B32" s="5">
        <v>0</v>
      </c>
      <c r="C32" s="6" t="s">
        <v>95</v>
      </c>
      <c r="D32" s="6">
        <v>27</v>
      </c>
      <c r="E32" s="6">
        <v>4</v>
      </c>
      <c r="F32" s="6">
        <v>3</v>
      </c>
      <c r="G32" s="25" t="s">
        <v>96</v>
      </c>
      <c r="H32" s="6">
        <v>1</v>
      </c>
      <c r="I32" s="25" t="s">
        <v>97</v>
      </c>
      <c r="J32" s="6">
        <v>0</v>
      </c>
      <c r="K32" s="25">
        <v>0</v>
      </c>
      <c r="L32" s="7">
        <f t="shared" si="0"/>
        <v>0.1111111111111111</v>
      </c>
    </row>
    <row r="33" spans="1:12" ht="14" x14ac:dyDescent="0.15">
      <c r="A33" s="4">
        <v>45400.625792916668</v>
      </c>
      <c r="B33" s="5">
        <v>0</v>
      </c>
      <c r="C33" s="6" t="s">
        <v>98</v>
      </c>
      <c r="D33" s="6">
        <v>31</v>
      </c>
      <c r="E33" s="6">
        <v>4</v>
      </c>
      <c r="F33" s="6">
        <v>0</v>
      </c>
      <c r="G33" s="25">
        <v>0</v>
      </c>
      <c r="H33" s="6">
        <v>1</v>
      </c>
      <c r="I33" s="25" t="s">
        <v>99</v>
      </c>
      <c r="J33" s="6">
        <v>3</v>
      </c>
      <c r="K33" s="25" t="s">
        <v>100</v>
      </c>
      <c r="L33" s="7">
        <f t="shared" si="0"/>
        <v>0</v>
      </c>
    </row>
    <row r="34" spans="1:12" ht="14" x14ac:dyDescent="0.15">
      <c r="A34" s="4">
        <v>45400.628905335645</v>
      </c>
      <c r="B34" s="5">
        <v>0</v>
      </c>
      <c r="C34" s="6" t="s">
        <v>101</v>
      </c>
      <c r="D34" s="6">
        <v>27</v>
      </c>
      <c r="E34" s="6">
        <v>2</v>
      </c>
      <c r="F34" s="6">
        <v>1</v>
      </c>
      <c r="G34" s="25" t="s">
        <v>102</v>
      </c>
      <c r="H34" s="6">
        <v>1</v>
      </c>
      <c r="I34" s="25" t="s">
        <v>103</v>
      </c>
      <c r="J34" s="6">
        <v>0</v>
      </c>
      <c r="K34" s="25">
        <v>0</v>
      </c>
      <c r="L34" s="7">
        <f t="shared" si="0"/>
        <v>3.7037037037037035E-2</v>
      </c>
    </row>
    <row r="35" spans="1:12" ht="14" x14ac:dyDescent="0.15">
      <c r="A35" s="4">
        <v>45400.631006539348</v>
      </c>
      <c r="B35" s="5">
        <v>0</v>
      </c>
      <c r="C35" s="6" t="s">
        <v>104</v>
      </c>
      <c r="D35" s="6">
        <v>29</v>
      </c>
      <c r="E35" s="6">
        <v>2</v>
      </c>
      <c r="F35" s="6">
        <v>0</v>
      </c>
      <c r="G35" s="25">
        <v>0</v>
      </c>
      <c r="H35" s="6">
        <v>2</v>
      </c>
      <c r="I35" s="25" t="s">
        <v>105</v>
      </c>
      <c r="J35" s="6">
        <v>0</v>
      </c>
      <c r="K35" s="25">
        <v>0</v>
      </c>
      <c r="L35" s="7">
        <f t="shared" si="0"/>
        <v>0</v>
      </c>
    </row>
    <row r="36" spans="1:12" ht="42" x14ac:dyDescent="0.15">
      <c r="A36" s="4">
        <v>45400.641703773144</v>
      </c>
      <c r="B36" s="5">
        <v>0</v>
      </c>
      <c r="C36" s="6" t="s">
        <v>106</v>
      </c>
      <c r="D36" s="6">
        <v>30</v>
      </c>
      <c r="E36" s="6">
        <v>5</v>
      </c>
      <c r="F36" s="6">
        <v>0</v>
      </c>
      <c r="G36" s="25">
        <v>0</v>
      </c>
      <c r="H36" s="6">
        <v>0</v>
      </c>
      <c r="I36" s="25">
        <v>0</v>
      </c>
      <c r="J36" s="6">
        <v>6</v>
      </c>
      <c r="K36" s="25" t="s">
        <v>107</v>
      </c>
      <c r="L36" s="7">
        <f t="shared" si="0"/>
        <v>0</v>
      </c>
    </row>
    <row r="37" spans="1:12" ht="14" x14ac:dyDescent="0.15">
      <c r="A37" s="4">
        <v>45400.642531874997</v>
      </c>
      <c r="B37" s="5">
        <v>0</v>
      </c>
      <c r="C37" s="6" t="s">
        <v>108</v>
      </c>
      <c r="D37" s="6">
        <v>29</v>
      </c>
      <c r="E37" s="6">
        <v>4</v>
      </c>
      <c r="F37" s="6">
        <v>1</v>
      </c>
      <c r="G37" s="25" t="s">
        <v>109</v>
      </c>
      <c r="H37" s="6">
        <v>1</v>
      </c>
      <c r="I37" s="25" t="s">
        <v>110</v>
      </c>
      <c r="J37" s="6">
        <v>2</v>
      </c>
      <c r="K37" s="25" t="s">
        <v>111</v>
      </c>
      <c r="L37" s="7">
        <f t="shared" si="0"/>
        <v>3.4482758620689655E-2</v>
      </c>
    </row>
    <row r="38" spans="1:12" ht="14" x14ac:dyDescent="0.15">
      <c r="A38" s="4">
        <v>45400.643774710647</v>
      </c>
      <c r="B38" s="5">
        <v>0</v>
      </c>
      <c r="C38" s="6" t="s">
        <v>112</v>
      </c>
      <c r="D38" s="6">
        <v>31</v>
      </c>
      <c r="E38" s="6">
        <v>3</v>
      </c>
      <c r="F38" s="6">
        <v>0</v>
      </c>
      <c r="G38" s="25">
        <v>0</v>
      </c>
      <c r="H38" s="6">
        <v>1</v>
      </c>
      <c r="I38" s="25" t="s">
        <v>113</v>
      </c>
      <c r="J38" s="6">
        <v>2</v>
      </c>
      <c r="K38" s="25" t="s">
        <v>114</v>
      </c>
      <c r="L38" s="7">
        <f t="shared" si="0"/>
        <v>0</v>
      </c>
    </row>
    <row r="39" spans="1:12" ht="14" x14ac:dyDescent="0.15">
      <c r="A39" s="4">
        <v>45400.646188425926</v>
      </c>
      <c r="B39" s="5">
        <v>0</v>
      </c>
      <c r="C39" s="6" t="s">
        <v>115</v>
      </c>
      <c r="D39" s="6">
        <v>28</v>
      </c>
      <c r="E39" s="6">
        <v>2</v>
      </c>
      <c r="F39" s="6">
        <v>0</v>
      </c>
      <c r="G39" s="25">
        <v>0</v>
      </c>
      <c r="H39" s="6">
        <v>1</v>
      </c>
      <c r="I39" s="25" t="s">
        <v>116</v>
      </c>
      <c r="J39" s="6">
        <v>1</v>
      </c>
      <c r="K39" s="25" t="s">
        <v>117</v>
      </c>
      <c r="L39" s="7">
        <f t="shared" si="0"/>
        <v>0</v>
      </c>
    </row>
    <row r="40" spans="1:12" ht="14" x14ac:dyDescent="0.15">
      <c r="A40" s="4">
        <v>45400.658905023149</v>
      </c>
      <c r="B40" s="5">
        <v>0</v>
      </c>
      <c r="C40" s="6" t="s">
        <v>118</v>
      </c>
      <c r="D40" s="6">
        <v>35</v>
      </c>
      <c r="E40" s="6">
        <v>4</v>
      </c>
      <c r="F40" s="6">
        <v>0</v>
      </c>
      <c r="G40" s="25">
        <v>0</v>
      </c>
      <c r="H40" s="6">
        <v>1</v>
      </c>
      <c r="I40" s="25" t="s">
        <v>119</v>
      </c>
      <c r="J40" s="6">
        <v>3</v>
      </c>
      <c r="K40" s="25" t="s">
        <v>120</v>
      </c>
      <c r="L40" s="7">
        <f t="shared" si="0"/>
        <v>0</v>
      </c>
    </row>
    <row r="41" spans="1:12" ht="14" x14ac:dyDescent="0.15">
      <c r="A41" s="4">
        <v>45400.661666643515</v>
      </c>
      <c r="B41" s="5">
        <v>0</v>
      </c>
      <c r="C41" s="6" t="s">
        <v>121</v>
      </c>
      <c r="D41" s="6">
        <v>32</v>
      </c>
      <c r="E41" s="6">
        <v>3</v>
      </c>
      <c r="F41" s="6">
        <v>2</v>
      </c>
      <c r="G41" s="25" t="s">
        <v>122</v>
      </c>
      <c r="H41" s="6">
        <v>1</v>
      </c>
      <c r="I41" s="25" t="s">
        <v>123</v>
      </c>
      <c r="J41" s="6">
        <v>0</v>
      </c>
      <c r="K41" s="25">
        <v>0</v>
      </c>
      <c r="L41" s="7">
        <f t="shared" si="0"/>
        <v>6.25E-2</v>
      </c>
    </row>
    <row r="42" spans="1:12" ht="14" x14ac:dyDescent="0.15">
      <c r="A42" s="4">
        <v>45400.667166388885</v>
      </c>
      <c r="B42" s="5">
        <v>0</v>
      </c>
      <c r="C42" s="6" t="s">
        <v>124</v>
      </c>
      <c r="D42" s="6">
        <v>29</v>
      </c>
      <c r="E42" s="6">
        <v>3</v>
      </c>
      <c r="F42" s="6">
        <v>1</v>
      </c>
      <c r="G42" s="25" t="s">
        <v>125</v>
      </c>
      <c r="H42" s="6">
        <v>1</v>
      </c>
      <c r="I42" s="25" t="s">
        <v>126</v>
      </c>
      <c r="J42" s="6">
        <v>1</v>
      </c>
      <c r="K42" s="25" t="s">
        <v>127</v>
      </c>
      <c r="L42" s="7">
        <f t="shared" si="0"/>
        <v>3.4482758620689655E-2</v>
      </c>
    </row>
    <row r="43" spans="1:12" ht="28" x14ac:dyDescent="0.15">
      <c r="A43" s="4">
        <v>45400.67948431713</v>
      </c>
      <c r="B43" s="5">
        <v>0</v>
      </c>
      <c r="C43" s="6" t="s">
        <v>128</v>
      </c>
      <c r="D43" s="6">
        <v>29</v>
      </c>
      <c r="E43" s="6">
        <v>5</v>
      </c>
      <c r="F43" s="6">
        <v>3</v>
      </c>
      <c r="G43" s="25" t="s">
        <v>129</v>
      </c>
      <c r="H43" s="6">
        <v>1</v>
      </c>
      <c r="I43" s="25" t="s">
        <v>130</v>
      </c>
      <c r="J43" s="6">
        <v>1</v>
      </c>
      <c r="K43" s="25" t="s">
        <v>131</v>
      </c>
      <c r="L43" s="7">
        <f t="shared" si="0"/>
        <v>0.10344827586206896</v>
      </c>
    </row>
    <row r="44" spans="1:12" ht="14" x14ac:dyDescent="0.15">
      <c r="A44" s="4">
        <v>45400.776886898151</v>
      </c>
      <c r="B44" s="5">
        <v>0</v>
      </c>
      <c r="C44" s="6" t="s">
        <v>132</v>
      </c>
      <c r="D44" s="6">
        <v>28</v>
      </c>
      <c r="E44" s="6">
        <v>1</v>
      </c>
      <c r="F44" s="6">
        <v>0</v>
      </c>
      <c r="G44" s="25">
        <v>0</v>
      </c>
      <c r="H44" s="6">
        <v>0</v>
      </c>
      <c r="I44" s="25">
        <v>0</v>
      </c>
      <c r="J44" s="6">
        <v>1</v>
      </c>
      <c r="K44" s="25" t="s">
        <v>133</v>
      </c>
      <c r="L44" s="7">
        <f t="shared" si="0"/>
        <v>0</v>
      </c>
    </row>
    <row r="45" spans="1:12" ht="14" x14ac:dyDescent="0.15">
      <c r="A45" s="4">
        <v>45401.776886863423</v>
      </c>
      <c r="B45" s="9"/>
      <c r="C45" s="33" t="s">
        <v>135</v>
      </c>
      <c r="D45" s="34">
        <v>34</v>
      </c>
      <c r="E45" s="6">
        <v>0</v>
      </c>
      <c r="F45" s="11">
        <v>0</v>
      </c>
      <c r="G45" s="12">
        <v>0</v>
      </c>
      <c r="H45" s="11">
        <v>0</v>
      </c>
      <c r="I45" s="12">
        <v>0</v>
      </c>
      <c r="J45" s="11">
        <v>0</v>
      </c>
      <c r="K45" s="13">
        <v>0</v>
      </c>
      <c r="L45" s="7">
        <v>0</v>
      </c>
    </row>
    <row r="46" spans="1:12" ht="14" x14ac:dyDescent="0.15">
      <c r="A46" s="8"/>
      <c r="B46" s="9"/>
      <c r="C46" s="10"/>
      <c r="D46" s="11"/>
      <c r="E46" s="11"/>
      <c r="F46" s="11"/>
      <c r="G46" s="12"/>
      <c r="H46" s="11"/>
      <c r="I46" s="12"/>
      <c r="J46" s="11"/>
      <c r="K46" s="13"/>
      <c r="L46" s="7" t="e">
        <f t="shared" ref="L45:L46" si="1">F46/D46*100%</f>
        <v>#DIV/0!</v>
      </c>
    </row>
    <row r="47" spans="1:12" ht="56" x14ac:dyDescent="0.15">
      <c r="A47" s="14"/>
      <c r="B47" s="15" t="s">
        <v>2</v>
      </c>
      <c r="C47" s="15" t="s">
        <v>3</v>
      </c>
      <c r="D47" s="15" t="s">
        <v>4</v>
      </c>
      <c r="E47" s="15" t="s">
        <v>5</v>
      </c>
      <c r="F47" s="15" t="s">
        <v>6</v>
      </c>
      <c r="G47" s="15"/>
      <c r="H47" s="15" t="s">
        <v>8</v>
      </c>
      <c r="I47" s="15"/>
      <c r="J47" s="15" t="s">
        <v>10</v>
      </c>
      <c r="K47" s="15"/>
      <c r="L47" s="15"/>
    </row>
    <row r="48" spans="1:12" ht="24" x14ac:dyDescent="0.25">
      <c r="A48" s="16" t="s">
        <v>134</v>
      </c>
      <c r="B48" s="17"/>
      <c r="C48" s="18">
        <v>43</v>
      </c>
      <c r="D48" s="19">
        <f t="shared" ref="D48:F48" si="2">SUM(D3:D46)</f>
        <v>1303</v>
      </c>
      <c r="E48" s="19">
        <v>144</v>
      </c>
      <c r="F48" s="19">
        <f t="shared" si="2"/>
        <v>47</v>
      </c>
      <c r="G48" s="16"/>
      <c r="H48" s="18">
        <f>SUM(H3:H46)</f>
        <v>35</v>
      </c>
      <c r="I48" s="16"/>
      <c r="J48" s="18">
        <f>SUM(J3:J46)</f>
        <v>62</v>
      </c>
      <c r="K48" s="16"/>
      <c r="L48" s="18"/>
    </row>
    <row r="49" spans="1:12" ht="14" x14ac:dyDescent="0.15">
      <c r="A49" s="13"/>
      <c r="C49" s="20"/>
      <c r="D49" s="21">
        <v>1304</v>
      </c>
      <c r="E49" s="22"/>
      <c r="F49" s="22"/>
      <c r="G49" s="13"/>
      <c r="H49" s="23"/>
      <c r="I49" s="13"/>
      <c r="J49" s="23"/>
      <c r="K49" s="13"/>
      <c r="L49" s="24"/>
    </row>
    <row r="50" spans="1:12" ht="13" x14ac:dyDescent="0.15">
      <c r="A50" s="13"/>
      <c r="C50" s="25"/>
      <c r="D50" s="22"/>
      <c r="E50" s="22"/>
      <c r="F50" s="22"/>
      <c r="G50" s="13"/>
      <c r="H50" s="23"/>
      <c r="I50" s="13"/>
      <c r="J50" s="23"/>
      <c r="K50" s="13"/>
      <c r="L50" s="24"/>
    </row>
    <row r="51" spans="1:12" ht="13" x14ac:dyDescent="0.15">
      <c r="A51" s="13"/>
      <c r="C51" s="25"/>
      <c r="D51" s="22"/>
      <c r="E51" s="22"/>
      <c r="F51" s="22"/>
      <c r="G51" s="13"/>
      <c r="H51" s="23"/>
      <c r="I51" s="13"/>
      <c r="J51" s="23"/>
      <c r="K51" s="13"/>
      <c r="L51" s="24"/>
    </row>
    <row r="52" spans="1:12" ht="13" x14ac:dyDescent="0.15">
      <c r="A52" s="13"/>
      <c r="C52" s="25"/>
      <c r="D52" s="22"/>
      <c r="E52" s="22"/>
      <c r="F52" s="22"/>
      <c r="G52" s="13"/>
      <c r="H52" s="23"/>
      <c r="I52" s="13"/>
      <c r="J52" s="23"/>
      <c r="K52" s="13"/>
      <c r="L52" s="24"/>
    </row>
    <row r="53" spans="1:12" ht="13" x14ac:dyDescent="0.15">
      <c r="A53" s="13"/>
      <c r="C53" s="25"/>
      <c r="D53" s="22"/>
      <c r="E53" s="22"/>
      <c r="F53" s="22"/>
      <c r="G53" s="13"/>
      <c r="H53" s="23"/>
      <c r="I53" s="13"/>
      <c r="J53" s="23"/>
      <c r="K53" s="13"/>
      <c r="L53" s="24"/>
    </row>
    <row r="54" spans="1:12" ht="13" x14ac:dyDescent="0.15">
      <c r="A54" s="13"/>
      <c r="C54" s="25"/>
      <c r="D54" s="22"/>
      <c r="E54" s="22"/>
      <c r="F54" s="22"/>
      <c r="G54" s="13"/>
      <c r="H54" s="23"/>
      <c r="I54" s="13"/>
      <c r="J54" s="23"/>
      <c r="K54" s="13"/>
      <c r="L54" s="24"/>
    </row>
    <row r="55" spans="1:12" ht="13" x14ac:dyDescent="0.15">
      <c r="A55" s="13"/>
      <c r="C55" s="25"/>
      <c r="D55" s="22"/>
      <c r="E55" s="22"/>
      <c r="F55" s="22"/>
      <c r="G55" s="13"/>
      <c r="H55" s="23"/>
      <c r="I55" s="13"/>
      <c r="J55" s="23"/>
      <c r="K55" s="13"/>
      <c r="L55" s="24"/>
    </row>
    <row r="56" spans="1:12" ht="13" x14ac:dyDescent="0.15">
      <c r="A56" s="13"/>
      <c r="C56" s="25"/>
      <c r="D56" s="22"/>
      <c r="E56" s="22"/>
      <c r="F56" s="22"/>
      <c r="G56" s="13"/>
      <c r="H56" s="23"/>
      <c r="I56" s="13"/>
      <c r="J56" s="23"/>
      <c r="K56" s="13"/>
      <c r="L56" s="24"/>
    </row>
    <row r="57" spans="1:12" ht="13" x14ac:dyDescent="0.15">
      <c r="A57" s="13"/>
      <c r="C57" s="25"/>
      <c r="D57" s="22"/>
      <c r="E57" s="22"/>
      <c r="F57" s="22"/>
      <c r="G57" s="13"/>
      <c r="H57" s="23"/>
      <c r="I57" s="13"/>
      <c r="J57" s="23"/>
      <c r="K57" s="13"/>
      <c r="L57" s="24"/>
    </row>
    <row r="58" spans="1:12" ht="13" x14ac:dyDescent="0.15">
      <c r="A58" s="13"/>
      <c r="C58" s="25"/>
      <c r="D58" s="22"/>
      <c r="E58" s="22"/>
      <c r="F58" s="22"/>
      <c r="G58" s="13"/>
      <c r="H58" s="23"/>
      <c r="I58" s="13"/>
      <c r="J58" s="23"/>
      <c r="K58" s="13"/>
      <c r="L58" s="24"/>
    </row>
    <row r="59" spans="1:12" ht="13" x14ac:dyDescent="0.15">
      <c r="A59" s="13"/>
      <c r="C59" s="25"/>
      <c r="D59" s="22"/>
      <c r="E59" s="22"/>
      <c r="F59" s="22"/>
      <c r="G59" s="13"/>
      <c r="H59" s="23"/>
      <c r="I59" s="13"/>
      <c r="J59" s="23"/>
      <c r="K59" s="13"/>
      <c r="L59" s="24"/>
    </row>
    <row r="60" spans="1:12" ht="13" x14ac:dyDescent="0.15">
      <c r="A60" s="13"/>
      <c r="C60" s="25"/>
      <c r="D60" s="22"/>
      <c r="E60" s="22"/>
      <c r="F60" s="22"/>
      <c r="G60" s="13"/>
      <c r="H60" s="23"/>
      <c r="I60" s="13"/>
      <c r="J60" s="23"/>
      <c r="K60" s="13"/>
      <c r="L60" s="24"/>
    </row>
    <row r="61" spans="1:12" ht="13" x14ac:dyDescent="0.15">
      <c r="A61" s="13"/>
      <c r="C61" s="25"/>
      <c r="D61" s="22"/>
      <c r="E61" s="22"/>
      <c r="G61" s="13"/>
      <c r="H61" s="23"/>
      <c r="I61" s="13"/>
      <c r="J61" s="23"/>
      <c r="K61" s="13"/>
      <c r="L61" s="24"/>
    </row>
    <row r="62" spans="1:12" ht="13" x14ac:dyDescent="0.15">
      <c r="A62" s="13"/>
      <c r="C62" s="25"/>
      <c r="D62" s="22"/>
      <c r="E62" s="22"/>
      <c r="F62" s="22"/>
      <c r="G62" s="13"/>
      <c r="H62" s="23"/>
      <c r="I62" s="13"/>
      <c r="J62" s="23"/>
      <c r="K62" s="13"/>
      <c r="L62" s="24"/>
    </row>
    <row r="63" spans="1:12" ht="13" x14ac:dyDescent="0.15">
      <c r="A63" s="13"/>
      <c r="C63" s="25"/>
      <c r="D63" s="22"/>
      <c r="E63" s="22"/>
      <c r="F63" s="22"/>
      <c r="G63" s="13"/>
      <c r="H63" s="23"/>
      <c r="I63" s="13"/>
      <c r="J63" s="23"/>
      <c r="K63" s="13"/>
      <c r="L63" s="24"/>
    </row>
    <row r="64" spans="1:12" ht="13" x14ac:dyDescent="0.15">
      <c r="A64" s="13"/>
      <c r="C64" s="25"/>
      <c r="D64" s="22"/>
      <c r="E64" s="22"/>
      <c r="F64" s="22"/>
      <c r="G64" s="13"/>
      <c r="H64" s="23"/>
      <c r="I64" s="13"/>
      <c r="J64" s="23"/>
      <c r="K64" s="13"/>
      <c r="L64" s="24"/>
    </row>
    <row r="65" spans="1:12" ht="13" x14ac:dyDescent="0.15">
      <c r="A65" s="13"/>
      <c r="C65" s="25"/>
      <c r="D65" s="22"/>
      <c r="E65" s="22"/>
      <c r="F65" s="22"/>
      <c r="G65" s="13"/>
      <c r="H65" s="23"/>
      <c r="I65" s="13"/>
      <c r="J65" s="23"/>
      <c r="K65" s="13"/>
      <c r="L65" s="24"/>
    </row>
    <row r="66" spans="1:12" ht="13" x14ac:dyDescent="0.15">
      <c r="A66" s="13"/>
      <c r="C66" s="25"/>
      <c r="D66" s="22"/>
      <c r="E66" s="22"/>
      <c r="F66" s="22"/>
      <c r="G66" s="13"/>
      <c r="H66" s="23"/>
      <c r="I66" s="13"/>
      <c r="J66" s="23"/>
      <c r="K66" s="13"/>
      <c r="L66" s="24"/>
    </row>
    <row r="67" spans="1:12" ht="13" x14ac:dyDescent="0.15">
      <c r="A67" s="13"/>
      <c r="C67" s="25"/>
      <c r="D67" s="22"/>
      <c r="E67" s="22"/>
      <c r="F67" s="22"/>
      <c r="G67" s="13"/>
      <c r="H67" s="23"/>
      <c r="I67" s="13"/>
      <c r="J67" s="23"/>
      <c r="K67" s="13"/>
      <c r="L67" s="24"/>
    </row>
    <row r="68" spans="1:12" ht="13" x14ac:dyDescent="0.15">
      <c r="A68" s="13"/>
      <c r="C68" s="25"/>
      <c r="D68" s="22"/>
      <c r="E68" s="22"/>
      <c r="F68" s="22"/>
      <c r="G68" s="13"/>
      <c r="H68" s="23"/>
      <c r="I68" s="13"/>
      <c r="J68" s="23"/>
      <c r="K68" s="13"/>
      <c r="L68" s="24"/>
    </row>
    <row r="69" spans="1:12" ht="13" x14ac:dyDescent="0.15">
      <c r="A69" s="13"/>
      <c r="C69" s="25"/>
      <c r="D69" s="22"/>
      <c r="E69" s="22"/>
      <c r="F69" s="22"/>
      <c r="G69" s="13"/>
      <c r="H69" s="26"/>
      <c r="I69" s="13"/>
      <c r="J69" s="23"/>
      <c r="K69" s="13"/>
      <c r="L69" s="24"/>
    </row>
    <row r="70" spans="1:12" ht="13" x14ac:dyDescent="0.15">
      <c r="A70" s="13"/>
      <c r="C70" s="25"/>
      <c r="D70" s="22"/>
      <c r="E70" s="24"/>
      <c r="F70" s="22"/>
      <c r="G70" s="13"/>
      <c r="H70" s="23"/>
      <c r="I70" s="13"/>
      <c r="J70" s="23"/>
      <c r="K70" s="13"/>
      <c r="L70" s="24"/>
    </row>
    <row r="71" spans="1:12" ht="13" x14ac:dyDescent="0.15">
      <c r="A71" s="13"/>
      <c r="C71" s="25"/>
      <c r="D71" s="22"/>
      <c r="E71" s="22"/>
      <c r="F71" s="22"/>
      <c r="G71" s="13"/>
      <c r="H71" s="23"/>
      <c r="I71" s="13"/>
      <c r="J71" s="23"/>
      <c r="K71" s="13"/>
      <c r="L71" s="24"/>
    </row>
    <row r="72" spans="1:12" ht="13" x14ac:dyDescent="0.15">
      <c r="A72" s="13"/>
      <c r="C72" s="25"/>
      <c r="D72" s="22"/>
      <c r="E72" s="22"/>
      <c r="F72" s="22"/>
      <c r="G72" s="13"/>
      <c r="H72" s="23"/>
      <c r="I72" s="13"/>
      <c r="J72" s="23"/>
      <c r="K72" s="13"/>
      <c r="L72" s="24"/>
    </row>
    <row r="73" spans="1:12" ht="13" x14ac:dyDescent="0.15">
      <c r="A73" s="13"/>
      <c r="C73" s="25"/>
      <c r="D73" s="22"/>
      <c r="E73" s="22"/>
      <c r="F73" s="22"/>
      <c r="G73" s="13"/>
      <c r="H73" s="23"/>
      <c r="I73" s="13"/>
      <c r="J73" s="23"/>
      <c r="K73" s="13"/>
      <c r="L73" s="24"/>
    </row>
    <row r="74" spans="1:12" ht="13" x14ac:dyDescent="0.15">
      <c r="A74" s="13"/>
      <c r="C74" s="25"/>
      <c r="D74" s="22"/>
      <c r="F74" s="22"/>
      <c r="G74" s="13"/>
      <c r="H74" s="23"/>
      <c r="I74" s="13"/>
      <c r="J74" s="23"/>
      <c r="K74" s="13"/>
      <c r="L74" s="24"/>
    </row>
    <row r="75" spans="1:12" ht="13" x14ac:dyDescent="0.15">
      <c r="A75" s="13"/>
      <c r="C75" s="25"/>
      <c r="D75" s="22"/>
      <c r="E75" s="22"/>
      <c r="F75" s="22"/>
      <c r="G75" s="13"/>
      <c r="H75" s="23"/>
      <c r="I75" s="13"/>
      <c r="J75" s="23"/>
      <c r="K75" s="13"/>
      <c r="L75" s="24"/>
    </row>
    <row r="76" spans="1:12" ht="13" x14ac:dyDescent="0.15">
      <c r="A76" s="13"/>
      <c r="C76" s="25"/>
      <c r="D76" s="22"/>
      <c r="E76" s="22"/>
      <c r="F76" s="22"/>
      <c r="G76" s="13"/>
      <c r="H76" s="23"/>
      <c r="I76" s="13"/>
      <c r="J76" s="23"/>
      <c r="K76" s="13"/>
      <c r="L76" s="24"/>
    </row>
    <row r="77" spans="1:12" ht="13" x14ac:dyDescent="0.15">
      <c r="A77" s="13"/>
      <c r="D77" s="22"/>
      <c r="E77" s="22"/>
      <c r="F77" s="22"/>
      <c r="G77" s="13"/>
      <c r="H77" s="23"/>
      <c r="I77" s="13"/>
      <c r="J77" s="23"/>
      <c r="K77" s="13"/>
      <c r="L77" s="24"/>
    </row>
    <row r="78" spans="1:12" ht="13" x14ac:dyDescent="0.15">
      <c r="A78" s="13"/>
      <c r="C78" s="27"/>
      <c r="D78" s="28"/>
      <c r="E78" s="28"/>
      <c r="F78" s="22"/>
      <c r="G78" s="13"/>
      <c r="H78" s="23"/>
      <c r="I78" s="13"/>
      <c r="J78" s="23"/>
      <c r="K78" s="13"/>
      <c r="L78" s="24"/>
    </row>
    <row r="79" spans="1:12" ht="15" customHeight="1" x14ac:dyDescent="0.15">
      <c r="A79" s="13"/>
      <c r="C79" s="29"/>
      <c r="D79" s="28"/>
      <c r="E79" s="28"/>
      <c r="F79" s="22"/>
      <c r="G79" s="13"/>
      <c r="H79" s="23"/>
      <c r="I79" s="13"/>
      <c r="J79" s="23"/>
      <c r="K79" s="13"/>
      <c r="L79" s="24"/>
    </row>
    <row r="80" spans="1:12" ht="13" x14ac:dyDescent="0.15">
      <c r="A80" s="13"/>
      <c r="C80" s="30"/>
      <c r="D80" s="22"/>
      <c r="E80" s="22"/>
      <c r="F80" s="22"/>
      <c r="G80" s="13"/>
      <c r="H80" s="23"/>
      <c r="I80" s="13"/>
      <c r="J80" s="23"/>
      <c r="K80" s="13"/>
      <c r="L80" s="24"/>
    </row>
    <row r="81" spans="1:12" ht="13" x14ac:dyDescent="0.15">
      <c r="A81" s="13"/>
      <c r="C81" s="25"/>
      <c r="D81" s="22"/>
      <c r="E81" s="22"/>
      <c r="F81" s="22"/>
      <c r="G81" s="13"/>
      <c r="H81" s="23"/>
      <c r="I81" s="13"/>
      <c r="J81" s="23"/>
      <c r="K81" s="13"/>
      <c r="L81" s="24"/>
    </row>
    <row r="82" spans="1:12" ht="13" x14ac:dyDescent="0.15">
      <c r="A82" s="13"/>
      <c r="D82" s="22"/>
      <c r="E82" s="22"/>
      <c r="F82" s="22"/>
      <c r="G82" s="13"/>
      <c r="H82" s="23"/>
      <c r="I82" s="13"/>
      <c r="J82" s="23"/>
      <c r="K82" s="13"/>
      <c r="L82" s="24"/>
    </row>
    <row r="83" spans="1:12" ht="13" x14ac:dyDescent="0.15">
      <c r="A83" s="13"/>
      <c r="C83" s="25"/>
      <c r="D83" s="22"/>
      <c r="E83" s="22"/>
      <c r="F83" s="22"/>
      <c r="G83" s="13"/>
      <c r="H83" s="23"/>
      <c r="I83" s="13"/>
      <c r="J83" s="23"/>
      <c r="K83" s="13"/>
      <c r="L83" s="24"/>
    </row>
    <row r="84" spans="1:12" ht="13" x14ac:dyDescent="0.15">
      <c r="A84" s="13"/>
      <c r="C84" s="25"/>
      <c r="D84" s="22"/>
      <c r="E84" s="22"/>
      <c r="F84" s="22"/>
      <c r="G84" s="13"/>
      <c r="H84" s="23"/>
      <c r="I84" s="13"/>
      <c r="J84" s="23"/>
      <c r="K84" s="13"/>
      <c r="L84" s="24"/>
    </row>
    <row r="85" spans="1:12" ht="13" x14ac:dyDescent="0.15">
      <c r="A85" s="13"/>
      <c r="C85" s="25"/>
      <c r="D85" s="22"/>
      <c r="E85" s="22"/>
      <c r="F85" s="11"/>
      <c r="G85" s="13"/>
      <c r="H85" s="23"/>
      <c r="I85" s="13"/>
      <c r="J85" s="23"/>
      <c r="K85" s="13"/>
      <c r="L85" s="24"/>
    </row>
    <row r="86" spans="1:12" ht="13" x14ac:dyDescent="0.15">
      <c r="A86" s="13"/>
      <c r="C86" s="25"/>
      <c r="D86" s="22"/>
      <c r="E86" s="22"/>
      <c r="F86" s="22"/>
      <c r="G86" s="13"/>
      <c r="H86" s="23"/>
      <c r="I86" s="13"/>
      <c r="J86" s="23"/>
      <c r="K86" s="13"/>
      <c r="L86" s="24"/>
    </row>
    <row r="87" spans="1:12" ht="13" x14ac:dyDescent="0.15">
      <c r="A87" s="13"/>
      <c r="C87" s="25"/>
      <c r="D87" s="22"/>
      <c r="E87" s="22"/>
      <c r="F87" s="22"/>
      <c r="G87" s="13"/>
      <c r="H87" s="23"/>
      <c r="I87" s="13"/>
      <c r="J87" s="23"/>
      <c r="K87" s="13"/>
      <c r="L87" s="24"/>
    </row>
    <row r="88" spans="1:12" ht="13" x14ac:dyDescent="0.15">
      <c r="A88" s="13"/>
      <c r="C88" s="25"/>
      <c r="D88" s="22"/>
      <c r="E88" s="22"/>
      <c r="F88" s="22"/>
      <c r="G88" s="13"/>
      <c r="H88" s="23"/>
      <c r="I88" s="13"/>
      <c r="J88" s="23"/>
      <c r="K88" s="13"/>
      <c r="L88" s="24"/>
    </row>
    <row r="89" spans="1:12" ht="13" x14ac:dyDescent="0.15">
      <c r="A89" s="13"/>
      <c r="C89" s="25"/>
      <c r="D89" s="22"/>
      <c r="E89" s="22"/>
      <c r="F89" s="22"/>
      <c r="G89" s="13"/>
      <c r="H89" s="23"/>
      <c r="I89" s="13"/>
      <c r="J89" s="23"/>
      <c r="K89" s="13"/>
      <c r="L89" s="24"/>
    </row>
    <row r="90" spans="1:12" ht="13" x14ac:dyDescent="0.15">
      <c r="A90" s="13"/>
      <c r="C90" s="25"/>
      <c r="D90" s="22"/>
      <c r="E90" s="22"/>
      <c r="F90" s="22"/>
      <c r="G90" s="13"/>
      <c r="H90" s="23"/>
      <c r="I90" s="13"/>
      <c r="J90" s="23"/>
      <c r="K90" s="13"/>
      <c r="L90" s="24"/>
    </row>
    <row r="91" spans="1:12" ht="13" x14ac:dyDescent="0.15">
      <c r="A91" s="13"/>
      <c r="C91" s="25"/>
      <c r="D91" s="22"/>
      <c r="E91" s="22"/>
      <c r="F91" s="22"/>
      <c r="G91" s="13"/>
      <c r="H91" s="23"/>
      <c r="I91" s="13"/>
      <c r="J91" s="23"/>
      <c r="K91" s="13"/>
      <c r="L91" s="24"/>
    </row>
    <row r="92" spans="1:12" ht="13" x14ac:dyDescent="0.15">
      <c r="A92" s="13"/>
      <c r="C92" s="25"/>
      <c r="D92" s="22"/>
      <c r="E92" s="22"/>
      <c r="F92" s="22"/>
      <c r="G92" s="13"/>
      <c r="H92" s="23"/>
      <c r="I92" s="13"/>
      <c r="J92" s="23"/>
      <c r="K92" s="13"/>
      <c r="L92" s="24"/>
    </row>
    <row r="93" spans="1:12" ht="13" x14ac:dyDescent="0.15">
      <c r="A93" s="13"/>
      <c r="C93" s="25"/>
      <c r="D93" s="22"/>
      <c r="E93" s="22"/>
      <c r="F93" s="22"/>
      <c r="G93" s="13"/>
      <c r="H93" s="23"/>
      <c r="I93" s="13"/>
      <c r="J93" s="23"/>
      <c r="K93" s="13"/>
      <c r="L93" s="24"/>
    </row>
    <row r="94" spans="1:12" ht="13" x14ac:dyDescent="0.15">
      <c r="A94" s="13"/>
      <c r="C94" s="25"/>
      <c r="D94" s="22"/>
      <c r="E94" s="22"/>
      <c r="F94" s="22"/>
      <c r="G94" s="13"/>
      <c r="H94" s="23"/>
      <c r="I94" s="13"/>
      <c r="J94" s="23"/>
      <c r="K94" s="13"/>
      <c r="L94" s="24"/>
    </row>
    <row r="95" spans="1:12" ht="13" x14ac:dyDescent="0.15">
      <c r="A95" s="13"/>
      <c r="C95" s="25"/>
      <c r="D95" s="22"/>
      <c r="E95" s="22"/>
      <c r="F95" s="22"/>
      <c r="G95" s="13"/>
      <c r="H95" s="23"/>
      <c r="I95" s="13"/>
      <c r="J95" s="23"/>
      <c r="K95" s="13"/>
      <c r="L95" s="24"/>
    </row>
    <row r="96" spans="1:12" ht="13" x14ac:dyDescent="0.15">
      <c r="A96" s="13"/>
      <c r="C96" s="25"/>
      <c r="D96" s="22"/>
      <c r="E96" s="22"/>
      <c r="F96" s="22"/>
      <c r="G96" s="13"/>
      <c r="H96" s="23"/>
      <c r="I96" s="13"/>
      <c r="J96" s="23"/>
      <c r="K96" s="13"/>
      <c r="L96" s="24"/>
    </row>
    <row r="97" spans="1:12" ht="13" x14ac:dyDescent="0.15">
      <c r="A97" s="13"/>
      <c r="C97" s="25"/>
      <c r="D97" s="22"/>
      <c r="E97" s="22"/>
      <c r="F97" s="22"/>
      <c r="G97" s="13"/>
      <c r="H97" s="23"/>
      <c r="I97" s="13"/>
      <c r="J97" s="23"/>
      <c r="K97" s="13"/>
      <c r="L97" s="24"/>
    </row>
  </sheetData>
  <mergeCells count="1">
    <mergeCell ref="A1:K1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Дмитрий Садовский</cp:lastModifiedBy>
  <dcterms:modified xsi:type="dcterms:W3CDTF">2024-04-18T16:48:27Z</dcterms:modified>
</cp:coreProperties>
</file>